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3" i="1"/>
  <c r="C9" i="1"/>
  <c r="D9" i="1"/>
  <c r="E9" i="1"/>
  <c r="F9" i="1"/>
  <c r="G9" i="1"/>
  <c r="H9" i="1"/>
  <c r="B9" i="1"/>
  <c r="I9" i="1" l="1"/>
</calcChain>
</file>

<file path=xl/sharedStrings.xml><?xml version="1.0" encoding="utf-8"?>
<sst xmlns="http://schemas.openxmlformats.org/spreadsheetml/2006/main" count="16" uniqueCount="16">
  <si>
    <t>СП Абагайтуйское</t>
  </si>
  <si>
    <t>СП Билитуйское</t>
  </si>
  <si>
    <t>СП Даурское</t>
  </si>
  <si>
    <t>СП Степное</t>
  </si>
  <si>
    <t>СП Черно-Озерское</t>
  </si>
  <si>
    <t>СП Красно-великанское</t>
  </si>
  <si>
    <t>СП Рудник-Абагайтуйское</t>
  </si>
  <si>
    <t>Оплата по договору (з/пл)</t>
  </si>
  <si>
    <t>Дотация на выравнивание из краевого бюджета (подушевая)</t>
  </si>
  <si>
    <t>Кредит</t>
  </si>
  <si>
    <t>Всего</t>
  </si>
  <si>
    <t>Дотация на выравнивание из РФФП</t>
  </si>
  <si>
    <t>Расчет дотаций бюджетам поселений на выравнивание бюджетной обеспеченности поселений 
из районного фонда финансовой поддержки поселений на 2021 год</t>
  </si>
  <si>
    <t>Ожидаемый ФОТ 2020г.</t>
  </si>
  <si>
    <t>Коммунальные услуги 2020г.</t>
  </si>
  <si>
    <t>План собственные доходы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</si>
</sst>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sqref="A1:I1"/>
    </sheetView>
  </sheetViews>
  <sheetFormatPr defaultRowHeight="15" x14ac:dyDescent="0.25"/>
  <cols>
    <col min="1" max="1" width="29.85546875" customWidth="1"/>
    <col min="2" max="2" width="17.28515625" customWidth="1"/>
    <col min="3" max="3" width="15.85546875" customWidth="1"/>
    <col min="4" max="5" width="15" customWidth="1"/>
    <col min="6" max="6" width="14.7109375" customWidth="1"/>
    <col min="7" max="7" width="15.28515625" customWidth="1"/>
    <col min="8" max="8" width="15.140625" customWidth="1"/>
    <col min="9" max="9" width="13.85546875" customWidth="1"/>
  </cols>
  <sheetData>
    <row r="1" spans="1:9" ht="43.5" customHeight="1" x14ac:dyDescent="0.25">
      <c r="A1" s="7" t="s">
        <v>12</v>
      </c>
      <c r="B1" s="7"/>
      <c r="C1" s="7"/>
      <c r="D1" s="7"/>
      <c r="E1" s="7"/>
      <c r="F1" s="7"/>
      <c r="G1" s="7"/>
      <c r="H1" s="7"/>
      <c r="I1" s="7"/>
    </row>
    <row r="2" spans="1:9" ht="30" x14ac:dyDescent="0.25">
      <c r="A2" s="1"/>
      <c r="B2" s="3" t="s">
        <v>0</v>
      </c>
      <c r="C2" s="3" t="s">
        <v>1</v>
      </c>
      <c r="D2" s="3" t="s">
        <v>2</v>
      </c>
      <c r="E2" s="3" t="s">
        <v>5</v>
      </c>
      <c r="F2" s="3" t="s">
        <v>3</v>
      </c>
      <c r="G2" s="3" t="s">
        <v>4</v>
      </c>
      <c r="H2" s="3" t="s">
        <v>6</v>
      </c>
      <c r="I2" s="3" t="s">
        <v>10</v>
      </c>
    </row>
    <row r="3" spans="1:9" x14ac:dyDescent="0.25">
      <c r="A3" s="2" t="s">
        <v>13</v>
      </c>
      <c r="B3" s="4">
        <v>1855</v>
      </c>
      <c r="C3" s="4">
        <v>1333.3</v>
      </c>
      <c r="D3" s="4">
        <v>4780.6499999999996</v>
      </c>
      <c r="E3" s="4">
        <v>2117.6</v>
      </c>
      <c r="F3" s="4">
        <v>1567.5</v>
      </c>
      <c r="G3" s="4">
        <v>1838.6</v>
      </c>
      <c r="H3" s="4">
        <v>552.29999999999995</v>
      </c>
      <c r="I3" s="4">
        <f>SUM(B3:H3)</f>
        <v>14044.949999999999</v>
      </c>
    </row>
    <row r="4" spans="1:9" x14ac:dyDescent="0.25">
      <c r="A4" s="2" t="s">
        <v>14</v>
      </c>
      <c r="B4" s="4">
        <v>30</v>
      </c>
      <c r="C4" s="4">
        <v>68.3</v>
      </c>
      <c r="D4" s="4">
        <v>952.6</v>
      </c>
      <c r="E4" s="4">
        <v>25</v>
      </c>
      <c r="F4" s="4">
        <v>70</v>
      </c>
      <c r="G4" s="4">
        <v>150</v>
      </c>
      <c r="H4" s="4">
        <v>0</v>
      </c>
      <c r="I4" s="4">
        <f t="shared" ref="I4:I8" si="0">SUM(B4:H4)</f>
        <v>1295.9000000000001</v>
      </c>
    </row>
    <row r="5" spans="1:9" x14ac:dyDescent="0.25">
      <c r="A5" s="2" t="s">
        <v>7</v>
      </c>
      <c r="B5" s="4">
        <v>0</v>
      </c>
      <c r="C5" s="4">
        <v>391.2</v>
      </c>
      <c r="D5" s="4">
        <v>720</v>
      </c>
      <c r="E5" s="4">
        <v>179.7</v>
      </c>
      <c r="F5" s="4">
        <v>180</v>
      </c>
      <c r="G5" s="4">
        <v>720</v>
      </c>
      <c r="H5" s="4">
        <v>150</v>
      </c>
      <c r="I5" s="4">
        <f t="shared" si="0"/>
        <v>2340.9</v>
      </c>
    </row>
    <row r="6" spans="1:9" x14ac:dyDescent="0.25">
      <c r="A6" s="2" t="s">
        <v>9</v>
      </c>
      <c r="B6" s="4">
        <v>0</v>
      </c>
      <c r="C6" s="4">
        <v>0</v>
      </c>
      <c r="D6" s="4">
        <v>367.8</v>
      </c>
      <c r="E6" s="4">
        <v>0</v>
      </c>
      <c r="F6" s="4">
        <v>0</v>
      </c>
      <c r="G6" s="4">
        <v>0</v>
      </c>
      <c r="H6" s="4">
        <v>0</v>
      </c>
      <c r="I6" s="4">
        <f t="shared" si="0"/>
        <v>367.8</v>
      </c>
    </row>
    <row r="7" spans="1:9" ht="30" x14ac:dyDescent="0.25">
      <c r="A7" s="2" t="s">
        <v>15</v>
      </c>
      <c r="B7" s="4">
        <v>345.5</v>
      </c>
      <c r="C7" s="4">
        <v>469.9</v>
      </c>
      <c r="D7" s="4">
        <v>4208.8999999999996</v>
      </c>
      <c r="E7" s="4">
        <v>262</v>
      </c>
      <c r="F7" s="4">
        <v>513.4</v>
      </c>
      <c r="G7" s="4">
        <v>450</v>
      </c>
      <c r="H7" s="4">
        <v>56.9</v>
      </c>
      <c r="I7" s="4">
        <f t="shared" si="0"/>
        <v>6306.5999999999985</v>
      </c>
    </row>
    <row r="8" spans="1:9" ht="31.5" customHeight="1" x14ac:dyDescent="0.25">
      <c r="A8" s="2" t="s">
        <v>8</v>
      </c>
      <c r="B8" s="4">
        <v>55.6</v>
      </c>
      <c r="C8" s="4">
        <v>212.3</v>
      </c>
      <c r="D8" s="4">
        <v>581.5</v>
      </c>
      <c r="E8" s="4">
        <v>58.8</v>
      </c>
      <c r="F8" s="4">
        <v>55.7</v>
      </c>
      <c r="G8" s="4">
        <v>123.1</v>
      </c>
      <c r="H8" s="4">
        <v>28.2</v>
      </c>
      <c r="I8" s="4">
        <f t="shared" si="0"/>
        <v>1115.2</v>
      </c>
    </row>
    <row r="9" spans="1:9" ht="30" x14ac:dyDescent="0.25">
      <c r="A9" s="5" t="s">
        <v>11</v>
      </c>
      <c r="B9" s="6">
        <f>B3+B4+B6+B5-B7-B8</f>
        <v>1483.9</v>
      </c>
      <c r="C9" s="6">
        <f t="shared" ref="C9:I9" si="1">C3+C4+C6+C5-C7-C8</f>
        <v>1110.6000000000001</v>
      </c>
      <c r="D9" s="6">
        <f t="shared" si="1"/>
        <v>2030.6500000000005</v>
      </c>
      <c r="E9" s="6">
        <f t="shared" si="1"/>
        <v>2001.4999999999998</v>
      </c>
      <c r="F9" s="6">
        <f t="shared" si="1"/>
        <v>1248.3999999999999</v>
      </c>
      <c r="G9" s="6">
        <f t="shared" si="1"/>
        <v>2135.5</v>
      </c>
      <c r="H9" s="6">
        <f t="shared" si="1"/>
        <v>617.19999999999993</v>
      </c>
      <c r="I9" s="6">
        <f t="shared" si="1"/>
        <v>10627.75</v>
      </c>
    </row>
    <row r="10" spans="1:9" x14ac:dyDescent="0.25">
      <c r="A10" s="2"/>
      <c r="B10" s="4"/>
      <c r="C10" s="4"/>
      <c r="D10" s="4"/>
      <c r="E10" s="4"/>
      <c r="F10" s="4"/>
      <c r="G10" s="4"/>
      <c r="H10" s="4"/>
      <c r="I10" s="4"/>
    </row>
  </sheetData>
  <mergeCells count="1">
    <mergeCell ref="A1:I1"/>
  </mergeCells>
  <pageMargins left="0.11811023622047245" right="0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2022-03-16T23:16:28Z</dcterms:modified>
</cp:coreProperties>
</file>